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атотчет" sheetId="1" r:id="rId1"/>
    <sheet name="Анализ рассмотр обращ. гр" sheetId="2" r:id="rId2"/>
    <sheet name="Анал личн приема гражд" sheetId="3" r:id="rId3"/>
  </sheets>
  <definedNames>
    <definedName name="_xlnm.Print_Area" localSheetId="2">'Анал личн приема гражд'!$A$1:$F$69</definedName>
  </definedNames>
  <calcPr fullCalcOnLoad="1"/>
</workbook>
</file>

<file path=xl/sharedStrings.xml><?xml version="1.0" encoding="utf-8"?>
<sst xmlns="http://schemas.openxmlformats.org/spreadsheetml/2006/main" count="212" uniqueCount="167">
  <si>
    <t>Анализ</t>
  </si>
  <si>
    <t>№</t>
  </si>
  <si>
    <t>ВСЕГО ПРИНЯТО ГРАЖДАН</t>
  </si>
  <si>
    <t>Прием вели:</t>
  </si>
  <si>
    <t>1.1.</t>
  </si>
  <si>
    <t>1.2.</t>
  </si>
  <si>
    <t>Разъяснено на приеме</t>
  </si>
  <si>
    <t>1.3.</t>
  </si>
  <si>
    <t xml:space="preserve">Разъяснено на приеме </t>
  </si>
  <si>
    <t>1.4.</t>
  </si>
  <si>
    <t>1.5.</t>
  </si>
  <si>
    <t>Гаврилов А.А.</t>
  </si>
  <si>
    <t>1.6.</t>
  </si>
  <si>
    <t>1.7.</t>
  </si>
  <si>
    <t>1.8.</t>
  </si>
  <si>
    <t>Обращения по вопросам:</t>
  </si>
  <si>
    <t>2.1.</t>
  </si>
  <si>
    <t>Промышленность</t>
  </si>
  <si>
    <t>2.2.</t>
  </si>
  <si>
    <t>Сельское хозяйство</t>
  </si>
  <si>
    <t>2.3.</t>
  </si>
  <si>
    <t xml:space="preserve">Экология и  землепользование </t>
  </si>
  <si>
    <t>2.4.</t>
  </si>
  <si>
    <t>Строительство</t>
  </si>
  <si>
    <t>2.5.</t>
  </si>
  <si>
    <t>Жилищные вопросы</t>
  </si>
  <si>
    <t>2.6.</t>
  </si>
  <si>
    <t xml:space="preserve"> Коммунальное и дорожное хозяйство</t>
  </si>
  <si>
    <t>2.7.</t>
  </si>
  <si>
    <t>Торговля, общественное питание,</t>
  </si>
  <si>
    <t>бытовое обслуживание</t>
  </si>
  <si>
    <t>2.8.</t>
  </si>
  <si>
    <t>Связь</t>
  </si>
  <si>
    <t>2.9.</t>
  </si>
  <si>
    <t>Транспорт</t>
  </si>
  <si>
    <t>2.10.</t>
  </si>
  <si>
    <t>Трудовые отношения</t>
  </si>
  <si>
    <t>2.11.</t>
  </si>
  <si>
    <t>Вопросы соц.обеспечения</t>
  </si>
  <si>
    <t>2.12.</t>
  </si>
  <si>
    <t>Здравоохранение</t>
  </si>
  <si>
    <t>2.13.</t>
  </si>
  <si>
    <t>Вопросы народного образования</t>
  </si>
  <si>
    <t>2.14.</t>
  </si>
  <si>
    <t>Культура, наука, спорт,</t>
  </si>
  <si>
    <t>награждение, религия</t>
  </si>
  <si>
    <t>2.15.</t>
  </si>
  <si>
    <t>Административные органы</t>
  </si>
  <si>
    <t>2.16.</t>
  </si>
  <si>
    <t>Экономика и финансы</t>
  </si>
  <si>
    <t>2.17.</t>
  </si>
  <si>
    <t>Деятельность органов самоуправления</t>
  </si>
  <si>
    <t>2.18.</t>
  </si>
  <si>
    <t xml:space="preserve">Иные вопросы </t>
  </si>
  <si>
    <t>Результат рассмотрения</t>
  </si>
  <si>
    <t>3.1.</t>
  </si>
  <si>
    <t>удовлетворено</t>
  </si>
  <si>
    <t>3.2.</t>
  </si>
  <si>
    <t>разъяснено всего:</t>
  </si>
  <si>
    <t xml:space="preserve"> - на приеме</t>
  </si>
  <si>
    <t xml:space="preserve"> - после рассмотрения</t>
  </si>
  <si>
    <t>3.3.</t>
  </si>
  <si>
    <t>отказано</t>
  </si>
  <si>
    <t>Всего рассмотрено:</t>
  </si>
  <si>
    <t>3.4.</t>
  </si>
  <si>
    <t>проверка с выездом на место</t>
  </si>
  <si>
    <t>3.5.</t>
  </si>
  <si>
    <t>Поступило на Д/К</t>
  </si>
  <si>
    <t>Территориальная принадлежность:</t>
  </si>
  <si>
    <t>4.1.</t>
  </si>
  <si>
    <t xml:space="preserve">г.Кашира-1 </t>
  </si>
  <si>
    <t>4.2.</t>
  </si>
  <si>
    <t xml:space="preserve">г.Кашира-2 </t>
  </si>
  <si>
    <t>4.3.</t>
  </si>
  <si>
    <t>г.Кашира-3</t>
  </si>
  <si>
    <t>4.4.</t>
  </si>
  <si>
    <t>ст.Кашира</t>
  </si>
  <si>
    <t>4.5.</t>
  </si>
  <si>
    <t xml:space="preserve">г.Ожерелье </t>
  </si>
  <si>
    <t>4.6.</t>
  </si>
  <si>
    <t xml:space="preserve">Базаровское с/п </t>
  </si>
  <si>
    <t>4.7.</t>
  </si>
  <si>
    <t xml:space="preserve">Домнинское с/п </t>
  </si>
  <si>
    <t>4.9.</t>
  </si>
  <si>
    <t xml:space="preserve">Знаменское с/п </t>
  </si>
  <si>
    <t>4.10.</t>
  </si>
  <si>
    <t xml:space="preserve">Колтовское с/п </t>
  </si>
  <si>
    <t>4.12.</t>
  </si>
  <si>
    <t xml:space="preserve">Топкановское с/п </t>
  </si>
  <si>
    <t>4.13.</t>
  </si>
  <si>
    <t>ВСЕГО ПОЛУЧЕНО ПИСЕМ</t>
  </si>
  <si>
    <t>Вопросы, поставленные в письмах</t>
  </si>
  <si>
    <t>Классификация обращений:</t>
  </si>
  <si>
    <t>Поступило контрольных писем</t>
  </si>
  <si>
    <t>Обращение в Правительство Московской области</t>
  </si>
  <si>
    <t>Обращение в другие вышестоящие органы</t>
  </si>
  <si>
    <t>Повторные обращения</t>
  </si>
  <si>
    <t>Коллективные обращения</t>
  </si>
  <si>
    <t>Поступило на ДК</t>
  </si>
  <si>
    <t>Из рассмотренных</t>
  </si>
  <si>
    <t>в срок</t>
  </si>
  <si>
    <t>с нарушением срока</t>
  </si>
  <si>
    <t>разъяснено</t>
  </si>
  <si>
    <t>Рассмотрено всего</t>
  </si>
  <si>
    <t>Территориальная принадлежность - всего:</t>
  </si>
  <si>
    <t>7.1.</t>
  </si>
  <si>
    <t>г.Кашира-1</t>
  </si>
  <si>
    <t>7.2.</t>
  </si>
  <si>
    <t>7.3.</t>
  </si>
  <si>
    <t>7.4.</t>
  </si>
  <si>
    <t xml:space="preserve">ст.Кашира </t>
  </si>
  <si>
    <t>7.5.</t>
  </si>
  <si>
    <t>7.6.</t>
  </si>
  <si>
    <t>7.8.</t>
  </si>
  <si>
    <t>Домнинское с/п</t>
  </si>
  <si>
    <t>7.9.</t>
  </si>
  <si>
    <t>7.10.</t>
  </si>
  <si>
    <t>Колтовское с/п</t>
  </si>
  <si>
    <t>7.12.</t>
  </si>
  <si>
    <t>7.13.</t>
  </si>
  <si>
    <t xml:space="preserve">Другие  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</si>
  <si>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</si>
  <si>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</si>
  <si>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</si>
  <si>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</si>
  <si>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Каширского района</t>
  </si>
  <si>
    <t>Получено коллективных обращений</t>
  </si>
  <si>
    <t>Получено повторных обращений</t>
  </si>
  <si>
    <t>Рассмотрено обращений: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</si>
  <si>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</si>
  <si>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</si>
  <si>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</si>
  <si>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</si>
  <si>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</si>
  <si>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Экология и землепользование</t>
  </si>
  <si>
    <t>Коммунальное и дорожное хозяйство</t>
  </si>
  <si>
    <t>Торговля и бытовое обслуживание</t>
  </si>
  <si>
    <t>Социальное обеспечение</t>
  </si>
  <si>
    <t>Образование</t>
  </si>
  <si>
    <t>Культура, наука и спорт</t>
  </si>
  <si>
    <t>Деятельность органов местного самоуправления</t>
  </si>
  <si>
    <t>Иные вопросы</t>
  </si>
  <si>
    <t>Информация о других формах работы с населением (горячие линии", встречи с населением и т.д.)</t>
  </si>
  <si>
    <t xml:space="preserve">Другие </t>
  </si>
  <si>
    <t>Ляпина И.Е.</t>
  </si>
  <si>
    <t>Воробьева Д.В.</t>
  </si>
  <si>
    <t>Зосимова Е.И.</t>
  </si>
  <si>
    <t>Кузавков В.В.</t>
  </si>
  <si>
    <t>Малинчев Б.А.</t>
  </si>
  <si>
    <t>Киреев В.В.    9</t>
  </si>
  <si>
    <t xml:space="preserve">Глава                                   Разъяснено на приеме </t>
  </si>
  <si>
    <t>Казьмин Ю.А.</t>
  </si>
  <si>
    <t xml:space="preserve"> рассмотрения обращений граждан за 2013г. по сравнению с 2012г. Январь - декабрь</t>
  </si>
  <si>
    <t xml:space="preserve"> личного приема граждан за 2013г. по сравнению с 2012г. январь - декабрь</t>
  </si>
  <si>
    <t>Бондаренко Ю.В. 14</t>
  </si>
  <si>
    <t>Количество обращений</t>
  </si>
  <si>
    <t>Наименование сведений</t>
  </si>
  <si>
    <t>№ п/п</t>
  </si>
  <si>
    <t>7.</t>
  </si>
  <si>
    <t>1.</t>
  </si>
  <si>
    <t>2.</t>
  </si>
  <si>
    <t>3.</t>
  </si>
  <si>
    <t>4.</t>
  </si>
  <si>
    <t>5.</t>
  </si>
  <si>
    <t>6.</t>
  </si>
  <si>
    <t xml:space="preserve"> Отчет о рассмотрении обращений граждан, поступивших в администрацию Каширского муниципального района</t>
  </si>
  <si>
    <t>за январь-сентябрь 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</si>
</sst>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sz val="12"/>
      <name val="Arial"/>
      <family val="0"/>
    </font>
    <font>
      <b/>
      <sz val="12"/>
      <name val="Arial Cyr"/>
      <family val="2"/>
    </font>
    <font>
      <b/>
      <sz val="12"/>
      <name val="Arial"/>
      <family val="0"/>
    </font>
    <font>
      <u val="single"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2" fillId="0" borderId="21" xfId="0" applyFont="1" applyFill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shrinkToFit="1"/>
      <protection locked="0"/>
    </xf>
    <xf numFmtId="0" fontId="8" fillId="0" borderId="29" xfId="0" applyFont="1" applyBorder="1" applyAlignment="1" applyProtection="1">
      <alignment horizontal="center" shrinkToFit="1"/>
      <protection locked="0"/>
    </xf>
    <xf numFmtId="0" fontId="8" fillId="0" borderId="37" xfId="0" applyFont="1" applyBorder="1" applyAlignment="1">
      <alignment shrinkToFit="1"/>
    </xf>
    <xf numFmtId="16" fontId="7" fillId="0" borderId="38" xfId="0" applyNumberFormat="1" applyFont="1" applyBorder="1" applyAlignment="1" applyProtection="1">
      <alignment horizontal="right" shrinkToFit="1"/>
      <protection locked="0"/>
    </xf>
    <xf numFmtId="0" fontId="8" fillId="0" borderId="37" xfId="0" applyFont="1" applyBorder="1" applyAlignment="1">
      <alignment horizontal="left" vertical="top" shrinkToFit="1"/>
    </xf>
    <xf numFmtId="0" fontId="7" fillId="0" borderId="38" xfId="0" applyFont="1" applyBorder="1" applyAlignment="1" applyProtection="1">
      <alignment horizontal="right" shrinkToFit="1"/>
      <protection locked="0"/>
    </xf>
    <xf numFmtId="0" fontId="7" fillId="0" borderId="37" xfId="0" applyFont="1" applyBorder="1" applyAlignment="1">
      <alignment horizontal="left" vertical="top" shrinkToFit="1"/>
    </xf>
    <xf numFmtId="0" fontId="7" fillId="0" borderId="37" xfId="0" applyFont="1" applyBorder="1" applyAlignment="1">
      <alignment shrinkToFit="1"/>
    </xf>
    <xf numFmtId="0" fontId="7" fillId="0" borderId="37" xfId="0" applyFont="1" applyFill="1" applyBorder="1" applyAlignment="1">
      <alignment shrinkToFit="1"/>
    </xf>
    <xf numFmtId="0" fontId="8" fillId="0" borderId="38" xfId="0" applyFont="1" applyBorder="1" applyAlignment="1" applyProtection="1">
      <alignment horizontal="center" shrinkToFit="1"/>
      <protection locked="0"/>
    </xf>
    <xf numFmtId="0" fontId="8" fillId="0" borderId="37" xfId="0" applyFont="1" applyBorder="1" applyAlignment="1">
      <alignment horizontal="left" shrinkToFit="1"/>
    </xf>
    <xf numFmtId="0" fontId="8" fillId="0" borderId="37" xfId="0" applyFont="1" applyFill="1" applyBorder="1" applyAlignment="1">
      <alignment shrinkToFit="1"/>
    </xf>
    <xf numFmtId="0" fontId="7" fillId="0" borderId="37" xfId="0" applyFont="1" applyBorder="1" applyAlignment="1">
      <alignment horizontal="left" shrinkToFit="1"/>
    </xf>
    <xf numFmtId="0" fontId="7" fillId="0" borderId="39" xfId="0" applyFont="1" applyBorder="1" applyAlignment="1" applyProtection="1">
      <alignment horizontal="right" shrinkToFit="1"/>
      <protection locked="0"/>
    </xf>
    <xf numFmtId="0" fontId="7" fillId="0" borderId="40" xfId="0" applyFont="1" applyFill="1" applyBorder="1" applyAlignment="1">
      <alignment shrinkToFit="1"/>
    </xf>
    <xf numFmtId="0" fontId="7" fillId="0" borderId="0" xfId="0" applyFont="1" applyAlignment="1" applyProtection="1">
      <alignment shrinkToFit="1"/>
      <protection locked="0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shrinkToFit="1"/>
    </xf>
    <xf numFmtId="0" fontId="9" fillId="0" borderId="0" xfId="0" applyFont="1" applyAlignment="1">
      <alignment shrinkToFit="1"/>
    </xf>
    <xf numFmtId="0" fontId="7" fillId="0" borderId="24" xfId="0" applyFont="1" applyBorder="1" applyAlignment="1" applyProtection="1">
      <alignment shrinkToFit="1"/>
      <protection locked="0"/>
    </xf>
    <xf numFmtId="0" fontId="10" fillId="0" borderId="37" xfId="0" applyFont="1" applyBorder="1" applyAlignment="1" applyProtection="1">
      <alignment shrinkToFit="1"/>
      <protection locked="0"/>
    </xf>
    <xf numFmtId="0" fontId="11" fillId="0" borderId="37" xfId="0" applyFont="1" applyBorder="1" applyAlignment="1" applyProtection="1">
      <alignment shrinkToFit="1"/>
      <protection locked="0"/>
    </xf>
    <xf numFmtId="0" fontId="11" fillId="0" borderId="37" xfId="0" applyFont="1" applyBorder="1" applyAlignment="1" applyProtection="1">
      <alignment horizontal="left" vertical="top" shrinkToFit="1"/>
      <protection locked="0"/>
    </xf>
    <xf numFmtId="0" fontId="11" fillId="0" borderId="38" xfId="0" applyFont="1" applyBorder="1" applyAlignment="1" applyProtection="1">
      <alignment shrinkToFit="1"/>
      <protection locked="0"/>
    </xf>
    <xf numFmtId="0" fontId="10" fillId="0" borderId="38" xfId="0" applyFont="1" applyBorder="1" applyAlignment="1" applyProtection="1">
      <alignment shrinkToFit="1"/>
      <protection locked="0"/>
    </xf>
    <xf numFmtId="0" fontId="11" fillId="0" borderId="38" xfId="0" applyFont="1" applyFill="1" applyBorder="1" applyAlignment="1" applyProtection="1">
      <alignment shrinkToFit="1"/>
      <protection locked="0"/>
    </xf>
    <xf numFmtId="0" fontId="10" fillId="0" borderId="38" xfId="0" applyFont="1" applyFill="1" applyBorder="1" applyAlignment="1" applyProtection="1">
      <alignment shrinkToFit="1"/>
      <protection locked="0"/>
    </xf>
    <xf numFmtId="0" fontId="10" fillId="0" borderId="41" xfId="0" applyFont="1" applyBorder="1" applyAlignment="1" applyProtection="1">
      <alignment shrinkToFit="1"/>
      <protection locked="0"/>
    </xf>
    <xf numFmtId="0" fontId="10" fillId="0" borderId="42" xfId="0" applyFont="1" applyBorder="1" applyAlignment="1" applyProtection="1">
      <alignment shrinkToFit="1"/>
      <protection locked="0"/>
    </xf>
    <xf numFmtId="0" fontId="10" fillId="0" borderId="29" xfId="0" applyFont="1" applyBorder="1" applyAlignment="1" applyProtection="1">
      <alignment shrinkToFit="1"/>
      <protection locked="0"/>
    </xf>
    <xf numFmtId="0" fontId="11" fillId="0" borderId="41" xfId="0" applyFont="1" applyFill="1" applyBorder="1" applyAlignment="1" applyProtection="1">
      <alignment shrinkToFit="1"/>
      <protection locked="0"/>
    </xf>
    <xf numFmtId="0" fontId="11" fillId="0" borderId="38" xfId="0" applyFont="1" applyBorder="1" applyAlignment="1" applyProtection="1">
      <alignment horizontal="left" shrinkToFit="1"/>
      <protection locked="0"/>
    </xf>
    <xf numFmtId="0" fontId="10" fillId="0" borderId="41" xfId="0" applyFont="1" applyFill="1" applyBorder="1" applyAlignment="1" applyProtection="1">
      <alignment shrinkToFit="1"/>
      <protection locked="0"/>
    </xf>
    <xf numFmtId="0" fontId="10" fillId="0" borderId="38" xfId="0" applyFont="1" applyBorder="1" applyAlignment="1" applyProtection="1">
      <alignment horizontal="left" shrinkToFit="1"/>
      <protection locked="0"/>
    </xf>
    <xf numFmtId="0" fontId="10" fillId="0" borderId="39" xfId="0" applyFont="1" applyFill="1" applyBorder="1" applyAlignment="1" applyProtection="1">
      <alignment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>
      <alignment shrinkToFit="1"/>
    </xf>
    <xf numFmtId="0" fontId="11" fillId="0" borderId="37" xfId="0" applyFont="1" applyBorder="1" applyAlignment="1" applyProtection="1">
      <alignment horizontal="left" shrinkToFit="1"/>
      <protection locked="0"/>
    </xf>
    <xf numFmtId="0" fontId="11" fillId="0" borderId="37" xfId="0" applyFont="1" applyBorder="1" applyAlignment="1">
      <alignment shrinkToFit="1"/>
    </xf>
    <xf numFmtId="0" fontId="10" fillId="0" borderId="37" xfId="0" applyFont="1" applyBorder="1" applyAlignment="1" applyProtection="1">
      <alignment horizontal="right" shrinkToFit="1"/>
      <protection locked="0"/>
    </xf>
    <xf numFmtId="0" fontId="10" fillId="0" borderId="40" xfId="0" applyFont="1" applyBorder="1" applyAlignment="1" applyProtection="1">
      <alignment shrinkToFit="1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45" xfId="0" applyFont="1" applyBorder="1" applyAlignment="1" applyProtection="1">
      <alignment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right"/>
      <protection locked="0"/>
    </xf>
    <xf numFmtId="0" fontId="2" fillId="0" borderId="48" xfId="0" applyFont="1" applyBorder="1" applyAlignment="1" applyProtection="1">
      <alignment horizontal="right"/>
      <protection locked="0"/>
    </xf>
    <xf numFmtId="0" fontId="2" fillId="0" borderId="47" xfId="0" applyFont="1" applyBorder="1" applyAlignment="1" applyProtection="1">
      <alignment horizontal="right"/>
      <protection locked="0"/>
    </xf>
    <xf numFmtId="0" fontId="2" fillId="0" borderId="50" xfId="0" applyFont="1" applyBorder="1" applyAlignment="1" applyProtection="1">
      <alignment horizontal="right"/>
      <protection locked="0"/>
    </xf>
    <xf numFmtId="0" fontId="0" fillId="0" borderId="48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 horizontal="center" shrinkToFit="1"/>
    </xf>
    <xf numFmtId="0" fontId="10" fillId="0" borderId="37" xfId="0" applyFont="1" applyBorder="1" applyAlignment="1" applyProtection="1">
      <alignment horizontal="left" shrinkToFit="1"/>
      <protection locked="0"/>
    </xf>
    <xf numFmtId="0" fontId="0" fillId="0" borderId="0" xfId="0" applyFont="1" applyAlignment="1">
      <alignment/>
    </xf>
    <xf numFmtId="0" fontId="14" fillId="0" borderId="24" xfId="0" applyFont="1" applyBorder="1" applyAlignment="1">
      <alignment shrinkToFit="1"/>
    </xf>
    <xf numFmtId="0" fontId="3" fillId="0" borderId="0" xfId="0" applyFont="1" applyAlignment="1">
      <alignment/>
    </xf>
    <xf numFmtId="0" fontId="12" fillId="0" borderId="0" xfId="0" applyFont="1" applyBorder="1" applyAlignment="1">
      <alignment shrinkToFit="1"/>
    </xf>
    <xf numFmtId="0" fontId="14" fillId="0" borderId="37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14" fillId="0" borderId="0" xfId="0" applyFont="1" applyAlignment="1">
      <alignment horizontal="right" shrinkToFit="1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18" xfId="0" applyFont="1" applyBorder="1" applyAlignment="1">
      <alignment horizontal="center"/>
    </xf>
    <xf numFmtId="0" fontId="32" fillId="0" borderId="37" xfId="0" applyFont="1" applyBorder="1" applyAlignment="1">
      <alignment/>
    </xf>
    <xf numFmtId="0" fontId="32" fillId="0" borderId="51" xfId="0" applyFont="1" applyBorder="1" applyAlignment="1">
      <alignment/>
    </xf>
    <xf numFmtId="0" fontId="33" fillId="0" borderId="37" xfId="0" applyFont="1" applyBorder="1" applyAlignment="1">
      <alignment/>
    </xf>
    <xf numFmtId="0" fontId="32" fillId="0" borderId="37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32" fillId="0" borderId="3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wrapText="1"/>
    </xf>
    <xf numFmtId="0" fontId="32" fillId="0" borderId="3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wrapText="1" shrinkToFit="1"/>
      <protection locked="0"/>
    </xf>
    <xf numFmtId="0" fontId="0" fillId="0" borderId="0" xfId="0" applyAlignment="1">
      <alignment horizontal="left" wrapText="1" shrinkToFit="1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>
      <alignment horizontal="left" shrinkToFit="1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1" fillId="0" borderId="37" xfId="0" applyFont="1" applyBorder="1" applyAlignment="1" applyProtection="1">
      <alignment horizontal="left" vertical="top" wrapText="1" shrinkToFit="1"/>
      <protection locked="0"/>
    </xf>
    <xf numFmtId="0" fontId="12" fillId="0" borderId="37" xfId="0" applyFont="1" applyBorder="1" applyAlignment="1">
      <alignment horizontal="left" vertical="top" wrapText="1" shrinkToFit="1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C36"/>
  <sheetViews>
    <sheetView tabSelected="1" zoomScalePageLayoutView="0" workbookViewId="0" topLeftCell="A19">
      <selection activeCell="G1" sqref="G1"/>
    </sheetView>
  </sheetViews>
  <sheetFormatPr defaultColWidth="9.140625" defaultRowHeight="12.75"/>
  <cols>
    <col min="1" max="1" width="5.421875" style="126" customWidth="1"/>
    <col min="2" max="2" width="57.8515625" style="120" customWidth="1"/>
    <col min="3" max="3" width="18.8515625" style="120" customWidth="1"/>
    <col min="4" max="16384" width="8.8515625" style="120" customWidth="1"/>
  </cols>
  <sheetData>
    <row r="1" spans="2:3" ht="50.25" customHeight="1">
      <c r="B1" s="131" t="s">
        <v>165</v>
      </c>
      <c r="C1" s="131"/>
    </row>
    <row r="2" spans="2:3" ht="18" customHeight="1">
      <c r="B2" s="132" t="s">
        <v>166</v>
      </c>
      <c r="C2" s="132"/>
    </row>
    <row r="3" ht="12" customHeight="1">
      <c r="C3" s="121"/>
    </row>
    <row r="4" spans="1:3" ht="36" customHeight="1">
      <c r="A4" s="128" t="s">
        <v>157</v>
      </c>
      <c r="B4" s="129" t="s">
        <v>156</v>
      </c>
      <c r="C4" s="127" t="s">
        <v>155</v>
      </c>
    </row>
    <row r="5" spans="1:3" ht="19.5" customHeight="1">
      <c r="A5" s="130" t="s">
        <v>159</v>
      </c>
      <c r="B5" s="122" t="s">
        <v>121</v>
      </c>
      <c r="C5" s="123">
        <v>3030</v>
      </c>
    </row>
    <row r="6" spans="1:3" ht="19.5" customHeight="1">
      <c r="A6" s="130"/>
      <c r="B6" s="122" t="s">
        <v>122</v>
      </c>
      <c r="C6" s="122">
        <v>2912</v>
      </c>
    </row>
    <row r="7" spans="1:3" ht="19.5" customHeight="1">
      <c r="A7" s="130"/>
      <c r="B7" s="122" t="s">
        <v>123</v>
      </c>
      <c r="C7" s="122">
        <v>168</v>
      </c>
    </row>
    <row r="8" spans="1:3" ht="19.5" customHeight="1">
      <c r="A8" s="130" t="s">
        <v>160</v>
      </c>
      <c r="B8" s="122" t="s">
        <v>124</v>
      </c>
      <c r="C8" s="122">
        <v>118</v>
      </c>
    </row>
    <row r="9" spans="1:3" ht="19.5" customHeight="1">
      <c r="A9" s="130"/>
      <c r="B9" s="122" t="s">
        <v>125</v>
      </c>
      <c r="C9" s="122">
        <v>73</v>
      </c>
    </row>
    <row r="10" spans="1:3" ht="19.5" customHeight="1">
      <c r="A10" s="130" t="s">
        <v>161</v>
      </c>
      <c r="B10" s="122" t="s">
        <v>126</v>
      </c>
      <c r="C10" s="122">
        <v>79</v>
      </c>
    </row>
    <row r="11" spans="1:3" ht="19.5" customHeight="1">
      <c r="A11" s="130" t="s">
        <v>162</v>
      </c>
      <c r="B11" s="122" t="s">
        <v>127</v>
      </c>
      <c r="C11" s="122">
        <v>8</v>
      </c>
    </row>
    <row r="12" spans="1:3" ht="19.5" customHeight="1">
      <c r="A12" s="130" t="s">
        <v>163</v>
      </c>
      <c r="B12" s="122" t="s">
        <v>128</v>
      </c>
      <c r="C12" s="122">
        <v>2903</v>
      </c>
    </row>
    <row r="13" spans="1:3" ht="19.5" customHeight="1">
      <c r="A13" s="130"/>
      <c r="B13" s="122" t="s">
        <v>129</v>
      </c>
      <c r="C13" s="122">
        <v>1006</v>
      </c>
    </row>
    <row r="14" spans="1:3" ht="19.5" customHeight="1">
      <c r="A14" s="130"/>
      <c r="B14" s="122" t="s">
        <v>130</v>
      </c>
      <c r="C14" s="122"/>
    </row>
    <row r="15" spans="1:3" ht="19.5" customHeight="1">
      <c r="A15" s="130"/>
      <c r="B15" s="122" t="s">
        <v>131</v>
      </c>
      <c r="C15" s="122">
        <v>1897</v>
      </c>
    </row>
    <row r="16" spans="1:3" ht="19.5" customHeight="1">
      <c r="A16" s="130"/>
      <c r="B16" s="122" t="s">
        <v>132</v>
      </c>
      <c r="C16" s="122">
        <v>82</v>
      </c>
    </row>
    <row r="17" spans="1:3" ht="19.5" customHeight="1">
      <c r="A17" s="130" t="s">
        <v>164</v>
      </c>
      <c r="B17" s="124" t="s">
        <v>133</v>
      </c>
      <c r="C17" s="122">
        <v>3030</v>
      </c>
    </row>
    <row r="18" spans="1:3" ht="19.5" customHeight="1">
      <c r="A18" s="130"/>
      <c r="B18" s="122" t="s">
        <v>17</v>
      </c>
      <c r="C18" s="122"/>
    </row>
    <row r="19" spans="1:3" ht="19.5" customHeight="1">
      <c r="A19" s="130"/>
      <c r="B19" s="122" t="s">
        <v>19</v>
      </c>
      <c r="C19" s="122">
        <v>1</v>
      </c>
    </row>
    <row r="20" spans="1:3" ht="19.5" customHeight="1">
      <c r="A20" s="130"/>
      <c r="B20" s="122" t="s">
        <v>134</v>
      </c>
      <c r="C20" s="122">
        <v>1677</v>
      </c>
    </row>
    <row r="21" spans="1:3" ht="19.5" customHeight="1">
      <c r="A21" s="130"/>
      <c r="B21" s="122" t="s">
        <v>23</v>
      </c>
      <c r="C21" s="122">
        <v>522</v>
      </c>
    </row>
    <row r="22" spans="1:3" ht="19.5" customHeight="1">
      <c r="A22" s="130"/>
      <c r="B22" s="122" t="s">
        <v>25</v>
      </c>
      <c r="C22" s="122">
        <v>201</v>
      </c>
    </row>
    <row r="23" spans="1:3" ht="19.5" customHeight="1">
      <c r="A23" s="130"/>
      <c r="B23" s="122" t="s">
        <v>135</v>
      </c>
      <c r="C23" s="122">
        <v>421</v>
      </c>
    </row>
    <row r="24" spans="1:3" ht="19.5" customHeight="1">
      <c r="A24" s="130"/>
      <c r="B24" s="122" t="s">
        <v>136</v>
      </c>
      <c r="C24" s="122">
        <v>50</v>
      </c>
    </row>
    <row r="25" spans="1:3" ht="19.5" customHeight="1">
      <c r="A25" s="130"/>
      <c r="B25" s="122" t="s">
        <v>32</v>
      </c>
      <c r="C25" s="122">
        <v>3</v>
      </c>
    </row>
    <row r="26" spans="1:3" ht="19.5" customHeight="1">
      <c r="A26" s="130"/>
      <c r="B26" s="122" t="s">
        <v>34</v>
      </c>
      <c r="C26" s="122">
        <v>11</v>
      </c>
    </row>
    <row r="27" spans="1:3" ht="19.5" customHeight="1">
      <c r="A27" s="130"/>
      <c r="B27" s="122" t="s">
        <v>36</v>
      </c>
      <c r="C27" s="122">
        <v>8</v>
      </c>
    </row>
    <row r="28" spans="1:3" ht="19.5" customHeight="1">
      <c r="A28" s="130"/>
      <c r="B28" s="122" t="s">
        <v>137</v>
      </c>
      <c r="C28" s="122">
        <v>26</v>
      </c>
    </row>
    <row r="29" spans="1:3" ht="19.5" customHeight="1">
      <c r="A29" s="130"/>
      <c r="B29" s="122" t="s">
        <v>40</v>
      </c>
      <c r="C29" s="122">
        <v>30</v>
      </c>
    </row>
    <row r="30" spans="1:3" ht="19.5" customHeight="1">
      <c r="A30" s="130"/>
      <c r="B30" s="122" t="s">
        <v>138</v>
      </c>
      <c r="C30" s="122">
        <v>6</v>
      </c>
    </row>
    <row r="31" spans="1:3" ht="19.5" customHeight="1">
      <c r="A31" s="130"/>
      <c r="B31" s="122" t="s">
        <v>139</v>
      </c>
      <c r="C31" s="122">
        <v>50</v>
      </c>
    </row>
    <row r="32" spans="1:3" ht="19.5" customHeight="1">
      <c r="A32" s="130"/>
      <c r="B32" s="122" t="s">
        <v>47</v>
      </c>
      <c r="C32" s="122">
        <v>3</v>
      </c>
    </row>
    <row r="33" spans="1:3" ht="19.5" customHeight="1">
      <c r="A33" s="130"/>
      <c r="B33" s="122" t="s">
        <v>49</v>
      </c>
      <c r="C33" s="122">
        <v>2</v>
      </c>
    </row>
    <row r="34" spans="1:3" ht="19.5" customHeight="1">
      <c r="A34" s="130"/>
      <c r="B34" s="122" t="s">
        <v>140</v>
      </c>
      <c r="C34" s="122">
        <v>11</v>
      </c>
    </row>
    <row r="35" spans="1:3" ht="19.5" customHeight="1">
      <c r="A35" s="130"/>
      <c r="B35" s="122" t="s">
        <v>141</v>
      </c>
      <c r="C35" s="122">
        <v>8</v>
      </c>
    </row>
    <row r="36" spans="1:3" ht="36" customHeight="1">
      <c r="A36" s="130" t="s">
        <v>158</v>
      </c>
      <c r="B36" s="125" t="s">
        <v>142</v>
      </c>
      <c r="C36" s="122"/>
    </row>
    <row r="37" ht="30" customHeight="1"/>
  </sheetData>
  <sheetProtection/>
  <mergeCells count="2">
    <mergeCell ref="B1:C1"/>
    <mergeCell ref="B2:C2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PageLayoutView="0" workbookViewId="0" topLeftCell="B25">
      <selection activeCell="J52" sqref="J52"/>
    </sheetView>
  </sheetViews>
  <sheetFormatPr defaultColWidth="9.140625" defaultRowHeight="12.75"/>
  <cols>
    <col min="1" max="1" width="0" style="0" hidden="1" customWidth="1"/>
    <col min="2" max="2" width="2.57421875" style="0" customWidth="1"/>
    <col min="3" max="3" width="7.00390625" style="0" customWidth="1"/>
    <col min="4" max="4" width="54.00390625" style="0" customWidth="1"/>
    <col min="6" max="6" width="9.140625" style="107" customWidth="1"/>
    <col min="7" max="7" width="11.8515625" style="94" customWidth="1"/>
  </cols>
  <sheetData>
    <row r="1" spans="2:7" ht="15.75">
      <c r="B1" s="1"/>
      <c r="C1" s="135" t="s">
        <v>0</v>
      </c>
      <c r="D1" s="136"/>
      <c r="E1" s="136"/>
      <c r="F1" s="136"/>
      <c r="G1" s="136"/>
    </row>
    <row r="2" spans="2:7" ht="15.75">
      <c r="B2" s="137" t="s">
        <v>152</v>
      </c>
      <c r="C2" s="137"/>
      <c r="D2" s="137"/>
      <c r="E2" s="137"/>
      <c r="F2" s="137"/>
      <c r="G2" s="138"/>
    </row>
    <row r="3" spans="2:6" ht="13.5" thickBot="1">
      <c r="B3" s="1"/>
      <c r="C3" s="1"/>
      <c r="D3" s="3"/>
      <c r="E3" s="1"/>
      <c r="F3" s="108"/>
    </row>
    <row r="4" spans="2:7" ht="15">
      <c r="B4" s="1"/>
      <c r="C4" s="4"/>
      <c r="D4" s="5"/>
      <c r="E4" s="141">
        <v>2013</v>
      </c>
      <c r="F4" s="143">
        <v>2012</v>
      </c>
      <c r="G4" s="139"/>
    </row>
    <row r="5" spans="2:7" ht="15.75" thickBot="1">
      <c r="B5" s="1"/>
      <c r="C5" s="6"/>
      <c r="D5" s="7"/>
      <c r="E5" s="142"/>
      <c r="F5" s="144"/>
      <c r="G5" s="140"/>
    </row>
    <row r="6" spans="2:7" ht="16.5" thickBot="1">
      <c r="B6" s="2"/>
      <c r="C6" s="8"/>
      <c r="D6" s="9" t="s">
        <v>90</v>
      </c>
      <c r="E6" s="10">
        <f>SUM(E8:E27)</f>
        <v>3350</v>
      </c>
      <c r="F6" s="96">
        <f>SUM(F8:F27)</f>
        <v>3320</v>
      </c>
      <c r="G6" s="95"/>
    </row>
    <row r="7" spans="2:7" ht="15.75">
      <c r="B7" s="2"/>
      <c r="C7" s="11"/>
      <c r="D7" s="12" t="s">
        <v>91</v>
      </c>
      <c r="E7" s="13"/>
      <c r="F7" s="97"/>
      <c r="G7" s="95"/>
    </row>
    <row r="8" spans="2:7" ht="15">
      <c r="B8" s="2"/>
      <c r="C8" s="15">
        <v>1</v>
      </c>
      <c r="D8" s="16" t="s">
        <v>17</v>
      </c>
      <c r="E8" s="17">
        <v>1</v>
      </c>
      <c r="F8" s="98">
        <v>1</v>
      </c>
      <c r="G8" s="95"/>
    </row>
    <row r="9" spans="2:7" ht="15">
      <c r="B9" s="2"/>
      <c r="C9" s="18">
        <v>2</v>
      </c>
      <c r="D9" s="19" t="s">
        <v>19</v>
      </c>
      <c r="E9" s="20">
        <v>1</v>
      </c>
      <c r="F9" s="99">
        <v>2</v>
      </c>
      <c r="G9" s="95"/>
    </row>
    <row r="10" spans="2:7" ht="15">
      <c r="B10" s="2"/>
      <c r="C10" s="21">
        <v>3</v>
      </c>
      <c r="D10" s="22" t="s">
        <v>21</v>
      </c>
      <c r="E10" s="17">
        <v>2303</v>
      </c>
      <c r="F10" s="98">
        <v>1897</v>
      </c>
      <c r="G10" s="95"/>
    </row>
    <row r="11" spans="2:7" ht="15">
      <c r="B11" s="2"/>
      <c r="C11" s="21">
        <v>4</v>
      </c>
      <c r="D11" s="19" t="s">
        <v>23</v>
      </c>
      <c r="E11" s="20">
        <v>374</v>
      </c>
      <c r="F11" s="99">
        <v>1034</v>
      </c>
      <c r="G11" s="95"/>
    </row>
    <row r="12" spans="2:7" ht="15">
      <c r="B12" s="2"/>
      <c r="C12" s="15">
        <v>5</v>
      </c>
      <c r="D12" s="16" t="s">
        <v>25</v>
      </c>
      <c r="E12" s="17">
        <v>196</v>
      </c>
      <c r="F12" s="98">
        <v>119</v>
      </c>
      <c r="G12" s="95"/>
    </row>
    <row r="13" spans="2:7" ht="15">
      <c r="B13" s="2"/>
      <c r="C13" s="18">
        <v>6</v>
      </c>
      <c r="D13" s="19" t="s">
        <v>27</v>
      </c>
      <c r="E13" s="23">
        <v>332</v>
      </c>
      <c r="F13" s="99">
        <v>163</v>
      </c>
      <c r="G13" s="95"/>
    </row>
    <row r="14" spans="2:7" ht="15">
      <c r="B14" s="2"/>
      <c r="C14" s="21">
        <v>7</v>
      </c>
      <c r="D14" s="24" t="s">
        <v>29</v>
      </c>
      <c r="E14" s="23">
        <v>12</v>
      </c>
      <c r="F14" s="100">
        <v>5</v>
      </c>
      <c r="G14" s="95"/>
    </row>
    <row r="15" spans="2:7" ht="15">
      <c r="B15" s="2"/>
      <c r="C15" s="25"/>
      <c r="D15" s="14" t="s">
        <v>30</v>
      </c>
      <c r="E15" s="13"/>
      <c r="F15" s="97"/>
      <c r="G15" s="95"/>
    </row>
    <row r="16" spans="2:7" ht="15">
      <c r="B16" s="2"/>
      <c r="C16" s="18">
        <v>8</v>
      </c>
      <c r="D16" s="19" t="s">
        <v>32</v>
      </c>
      <c r="E16" s="20"/>
      <c r="F16" s="99"/>
      <c r="G16" s="95"/>
    </row>
    <row r="17" spans="2:7" ht="15">
      <c r="B17" s="2"/>
      <c r="C17" s="15">
        <v>9</v>
      </c>
      <c r="D17" s="16" t="s">
        <v>34</v>
      </c>
      <c r="E17" s="17">
        <v>15</v>
      </c>
      <c r="F17" s="98">
        <v>6</v>
      </c>
      <c r="G17" s="95"/>
    </row>
    <row r="18" spans="2:7" ht="15">
      <c r="B18" s="2"/>
      <c r="C18" s="18">
        <v>10</v>
      </c>
      <c r="D18" s="19" t="s">
        <v>36</v>
      </c>
      <c r="E18" s="20">
        <v>5</v>
      </c>
      <c r="F18" s="99">
        <v>4</v>
      </c>
      <c r="G18" s="95"/>
    </row>
    <row r="19" spans="2:7" ht="15">
      <c r="B19" s="2"/>
      <c r="C19" s="15">
        <v>11</v>
      </c>
      <c r="D19" s="16" t="s">
        <v>38</v>
      </c>
      <c r="E19" s="17">
        <v>18</v>
      </c>
      <c r="F19" s="98">
        <v>10</v>
      </c>
      <c r="G19" s="95"/>
    </row>
    <row r="20" spans="2:7" ht="15">
      <c r="B20" s="2"/>
      <c r="C20" s="18">
        <v>12</v>
      </c>
      <c r="D20" s="19" t="s">
        <v>40</v>
      </c>
      <c r="E20" s="20">
        <v>16</v>
      </c>
      <c r="F20" s="99">
        <v>9</v>
      </c>
      <c r="G20" s="95"/>
    </row>
    <row r="21" spans="2:7" ht="15">
      <c r="B21" s="2"/>
      <c r="C21" s="15">
        <v>13</v>
      </c>
      <c r="D21" s="16" t="s">
        <v>42</v>
      </c>
      <c r="E21" s="23">
        <v>13</v>
      </c>
      <c r="F21" s="98">
        <v>11</v>
      </c>
      <c r="G21" s="95"/>
    </row>
    <row r="22" spans="2:7" ht="15">
      <c r="B22" s="2"/>
      <c r="C22" s="18">
        <v>14</v>
      </c>
      <c r="D22" s="19" t="s">
        <v>44</v>
      </c>
      <c r="E22" s="23">
        <v>36</v>
      </c>
      <c r="F22" s="99">
        <v>31</v>
      </c>
      <c r="G22" s="95"/>
    </row>
    <row r="23" spans="2:7" ht="15">
      <c r="B23" s="2"/>
      <c r="C23" s="18"/>
      <c r="D23" s="19" t="s">
        <v>45</v>
      </c>
      <c r="E23" s="13"/>
      <c r="F23" s="99"/>
      <c r="G23" s="95"/>
    </row>
    <row r="24" spans="2:7" ht="15">
      <c r="B24" s="2"/>
      <c r="C24" s="15">
        <v>15</v>
      </c>
      <c r="D24" s="16" t="s">
        <v>47</v>
      </c>
      <c r="E24" s="20">
        <v>11</v>
      </c>
      <c r="F24" s="98">
        <v>11</v>
      </c>
      <c r="G24" s="95"/>
    </row>
    <row r="25" spans="2:7" ht="15">
      <c r="B25" s="2"/>
      <c r="C25" s="18">
        <v>16</v>
      </c>
      <c r="D25" s="22" t="s">
        <v>49</v>
      </c>
      <c r="E25" s="17">
        <v>1</v>
      </c>
      <c r="F25" s="98">
        <v>7</v>
      </c>
      <c r="G25" s="95"/>
    </row>
    <row r="26" spans="2:7" ht="15">
      <c r="B26" s="2"/>
      <c r="C26" s="18">
        <v>17</v>
      </c>
      <c r="D26" s="26" t="s">
        <v>51</v>
      </c>
      <c r="E26" s="20">
        <v>10</v>
      </c>
      <c r="F26" s="99">
        <v>7</v>
      </c>
      <c r="G26" s="95"/>
    </row>
    <row r="27" spans="2:7" ht="15">
      <c r="B27" s="2"/>
      <c r="C27" s="21">
        <v>18</v>
      </c>
      <c r="D27" s="24" t="s">
        <v>53</v>
      </c>
      <c r="E27" s="17">
        <v>6</v>
      </c>
      <c r="F27" s="100">
        <v>3</v>
      </c>
      <c r="G27" s="95"/>
    </row>
    <row r="28" spans="2:7" ht="15.75">
      <c r="B28" s="2"/>
      <c r="C28" s="27"/>
      <c r="D28" s="28" t="s">
        <v>92</v>
      </c>
      <c r="E28" s="29"/>
      <c r="F28" s="98"/>
      <c r="G28" s="95"/>
    </row>
    <row r="29" spans="2:7" ht="15">
      <c r="B29" s="2"/>
      <c r="C29" s="18"/>
      <c r="D29" s="19" t="s">
        <v>93</v>
      </c>
      <c r="E29" s="30">
        <v>55</v>
      </c>
      <c r="F29" s="99">
        <v>45</v>
      </c>
      <c r="G29" s="95"/>
    </row>
    <row r="30" spans="2:7" ht="15">
      <c r="B30" s="2"/>
      <c r="C30" s="15"/>
      <c r="D30" s="16" t="s">
        <v>94</v>
      </c>
      <c r="E30" s="30">
        <v>191</v>
      </c>
      <c r="F30" s="98">
        <v>124</v>
      </c>
      <c r="G30" s="95"/>
    </row>
    <row r="31" spans="2:7" ht="15">
      <c r="B31" s="2"/>
      <c r="C31" s="18"/>
      <c r="D31" s="31" t="s">
        <v>95</v>
      </c>
      <c r="E31" s="32">
        <v>154</v>
      </c>
      <c r="F31" s="101">
        <v>61</v>
      </c>
      <c r="G31" s="95"/>
    </row>
    <row r="32" spans="2:7" ht="15">
      <c r="B32" s="2"/>
      <c r="C32" s="18"/>
      <c r="D32" s="19" t="s">
        <v>96</v>
      </c>
      <c r="E32" s="32">
        <v>4</v>
      </c>
      <c r="F32" s="101">
        <v>6</v>
      </c>
      <c r="G32" s="95"/>
    </row>
    <row r="33" spans="2:7" ht="15">
      <c r="B33" s="2"/>
      <c r="C33" s="15"/>
      <c r="D33" s="16" t="s">
        <v>97</v>
      </c>
      <c r="E33" s="30">
        <v>85</v>
      </c>
      <c r="F33" s="98">
        <v>51</v>
      </c>
      <c r="G33" s="95"/>
    </row>
    <row r="34" spans="2:7" ht="15">
      <c r="B34" s="2"/>
      <c r="C34" s="15"/>
      <c r="D34" s="22" t="s">
        <v>98</v>
      </c>
      <c r="E34" s="30"/>
      <c r="F34" s="98">
        <v>10</v>
      </c>
      <c r="G34" s="95"/>
    </row>
    <row r="35" spans="2:7" ht="15.75">
      <c r="B35" s="2"/>
      <c r="C35" s="33"/>
      <c r="D35" s="34" t="s">
        <v>99</v>
      </c>
      <c r="E35" s="35">
        <v>3280</v>
      </c>
      <c r="F35" s="102">
        <v>3300</v>
      </c>
      <c r="G35" s="95"/>
    </row>
    <row r="36" spans="2:7" ht="15.75">
      <c r="B36" s="2"/>
      <c r="C36" s="33"/>
      <c r="D36" s="24" t="s">
        <v>100</v>
      </c>
      <c r="E36" s="35">
        <v>3253</v>
      </c>
      <c r="F36" s="103">
        <v>3300</v>
      </c>
      <c r="G36" s="95"/>
    </row>
    <row r="37" spans="2:7" ht="15.75">
      <c r="B37" s="2"/>
      <c r="C37" s="33"/>
      <c r="D37" s="24" t="s">
        <v>101</v>
      </c>
      <c r="E37" s="35">
        <v>27</v>
      </c>
      <c r="F37" s="103"/>
      <c r="G37" s="95"/>
    </row>
    <row r="38" spans="2:7" ht="15">
      <c r="B38" s="2"/>
      <c r="C38" s="15"/>
      <c r="D38" s="16" t="s">
        <v>56</v>
      </c>
      <c r="E38" s="17">
        <v>1558</v>
      </c>
      <c r="F38" s="98">
        <v>2183</v>
      </c>
      <c r="G38" s="95"/>
    </row>
    <row r="39" spans="2:7" ht="15">
      <c r="B39" s="2"/>
      <c r="C39" s="18"/>
      <c r="D39" s="19" t="s">
        <v>102</v>
      </c>
      <c r="E39" s="20">
        <v>1722</v>
      </c>
      <c r="F39" s="104">
        <v>1117</v>
      </c>
      <c r="G39" s="95"/>
    </row>
    <row r="40" spans="2:7" ht="15.75" thickBot="1">
      <c r="B40" s="2"/>
      <c r="C40" s="18"/>
      <c r="D40" s="24" t="s">
        <v>62</v>
      </c>
      <c r="E40" s="23"/>
      <c r="F40" s="100"/>
      <c r="G40" s="95"/>
    </row>
    <row r="41" spans="2:7" ht="16.5" thickBot="1">
      <c r="B41" s="2"/>
      <c r="C41" s="36"/>
      <c r="D41" s="37" t="s">
        <v>103</v>
      </c>
      <c r="E41" s="38">
        <f>SUM(E38:E40)</f>
        <v>3280</v>
      </c>
      <c r="F41" s="38">
        <f>SUM(F38:F40)</f>
        <v>3300</v>
      </c>
      <c r="G41" s="95"/>
    </row>
    <row r="42" spans="2:7" ht="15">
      <c r="B42" s="2"/>
      <c r="C42" s="18"/>
      <c r="D42" s="14" t="s">
        <v>65</v>
      </c>
      <c r="E42" s="13">
        <v>60</v>
      </c>
      <c r="F42" s="97">
        <v>40</v>
      </c>
      <c r="G42" s="95"/>
    </row>
    <row r="43" spans="2:7" ht="15.75">
      <c r="B43" s="2"/>
      <c r="C43" s="33"/>
      <c r="D43" s="28"/>
      <c r="E43" s="13"/>
      <c r="F43" s="98"/>
      <c r="G43" s="95"/>
    </row>
    <row r="44" spans="2:7" ht="15.75">
      <c r="B44" s="2"/>
      <c r="C44" s="33">
        <v>7</v>
      </c>
      <c r="D44" s="39" t="s">
        <v>104</v>
      </c>
      <c r="E44" s="40">
        <f>SUM(E45:E55)</f>
        <v>3350</v>
      </c>
      <c r="F44" s="40">
        <f>SUM(F45:F55)</f>
        <v>3320</v>
      </c>
      <c r="G44" s="95"/>
    </row>
    <row r="45" spans="2:7" ht="15">
      <c r="B45" s="2"/>
      <c r="C45" s="15" t="s">
        <v>105</v>
      </c>
      <c r="D45" s="41" t="s">
        <v>106</v>
      </c>
      <c r="E45" s="20">
        <v>392</v>
      </c>
      <c r="F45" s="105">
        <v>298</v>
      </c>
      <c r="G45" s="95"/>
    </row>
    <row r="46" spans="2:7" ht="15">
      <c r="B46" s="2"/>
      <c r="C46" s="18" t="s">
        <v>107</v>
      </c>
      <c r="D46" s="41" t="s">
        <v>72</v>
      </c>
      <c r="E46" s="17">
        <v>496</v>
      </c>
      <c r="F46" s="105">
        <v>479</v>
      </c>
      <c r="G46" s="95"/>
    </row>
    <row r="47" spans="2:7" ht="15">
      <c r="B47" s="2"/>
      <c r="C47" s="15" t="s">
        <v>108</v>
      </c>
      <c r="D47" s="41" t="s">
        <v>74</v>
      </c>
      <c r="E47" s="20">
        <v>232</v>
      </c>
      <c r="F47" s="105">
        <v>192</v>
      </c>
      <c r="G47" s="95"/>
    </row>
    <row r="48" spans="2:7" ht="15">
      <c r="B48" s="2"/>
      <c r="C48" s="18" t="s">
        <v>109</v>
      </c>
      <c r="D48" s="41" t="s">
        <v>110</v>
      </c>
      <c r="E48" s="17">
        <v>113</v>
      </c>
      <c r="F48" s="105">
        <v>99</v>
      </c>
      <c r="G48" s="95"/>
    </row>
    <row r="49" spans="2:7" ht="15">
      <c r="B49" s="2"/>
      <c r="C49" s="15" t="s">
        <v>111</v>
      </c>
      <c r="D49" s="42" t="s">
        <v>78</v>
      </c>
      <c r="E49" s="20">
        <v>503</v>
      </c>
      <c r="F49" s="105">
        <v>370</v>
      </c>
      <c r="G49" s="95"/>
    </row>
    <row r="50" spans="2:7" ht="15">
      <c r="B50" s="2"/>
      <c r="C50" s="18" t="s">
        <v>112</v>
      </c>
      <c r="D50" s="42" t="s">
        <v>80</v>
      </c>
      <c r="E50" s="17">
        <v>175</v>
      </c>
      <c r="F50" s="105">
        <v>111</v>
      </c>
      <c r="G50" s="95"/>
    </row>
    <row r="51" spans="2:7" ht="15">
      <c r="B51" s="2"/>
      <c r="C51" s="18" t="s">
        <v>113</v>
      </c>
      <c r="D51" s="41" t="s">
        <v>114</v>
      </c>
      <c r="E51" s="43">
        <v>126</v>
      </c>
      <c r="F51" s="105">
        <v>121</v>
      </c>
      <c r="G51" s="95"/>
    </row>
    <row r="52" spans="2:7" ht="15">
      <c r="B52" s="2"/>
      <c r="C52" s="15" t="s">
        <v>115</v>
      </c>
      <c r="D52" s="41" t="s">
        <v>84</v>
      </c>
      <c r="E52" s="20">
        <v>139</v>
      </c>
      <c r="F52" s="105">
        <v>175</v>
      </c>
      <c r="G52" s="95"/>
    </row>
    <row r="53" spans="2:7" ht="15">
      <c r="B53" s="2"/>
      <c r="C53" s="15" t="s">
        <v>116</v>
      </c>
      <c r="D53" s="41" t="s">
        <v>117</v>
      </c>
      <c r="E53" s="17">
        <v>223</v>
      </c>
      <c r="F53" s="105">
        <v>197</v>
      </c>
      <c r="G53" s="95"/>
    </row>
    <row r="54" spans="2:7" ht="15">
      <c r="B54" s="2"/>
      <c r="C54" s="15" t="s">
        <v>118</v>
      </c>
      <c r="D54" s="41" t="s">
        <v>88</v>
      </c>
      <c r="E54" s="17">
        <v>84</v>
      </c>
      <c r="F54" s="105">
        <v>109</v>
      </c>
      <c r="G54" s="95"/>
    </row>
    <row r="55" spans="2:7" ht="15.75" thickBot="1">
      <c r="B55" s="2"/>
      <c r="C55" s="6" t="s">
        <v>119</v>
      </c>
      <c r="D55" s="44" t="s">
        <v>120</v>
      </c>
      <c r="E55" s="45">
        <v>867</v>
      </c>
      <c r="F55" s="106">
        <v>1169</v>
      </c>
      <c r="G55" s="95"/>
    </row>
    <row r="56" spans="2:7" ht="15">
      <c r="B56" s="2"/>
      <c r="C56" s="46"/>
      <c r="D56" s="46"/>
      <c r="E56" s="46"/>
      <c r="F56" s="119"/>
      <c r="G56" s="95"/>
    </row>
    <row r="57" spans="2:7" ht="15" customHeight="1">
      <c r="B57" s="2"/>
      <c r="C57" s="133"/>
      <c r="D57" s="134"/>
      <c r="E57" s="47"/>
      <c r="F57" s="19"/>
      <c r="G57" s="95"/>
    </row>
    <row r="58" spans="2:7" ht="15">
      <c r="B58" s="2"/>
      <c r="C58" s="134"/>
      <c r="D58" s="134"/>
      <c r="F58" s="94"/>
      <c r="G58" s="95"/>
    </row>
    <row r="59" spans="2:6" ht="15">
      <c r="B59" s="2"/>
      <c r="C59" s="134"/>
      <c r="D59" s="134"/>
      <c r="E59" s="99"/>
      <c r="F59" s="94"/>
    </row>
    <row r="60" ht="12.75">
      <c r="F60" s="94"/>
    </row>
    <row r="61" ht="12.75">
      <c r="F61" s="94"/>
    </row>
    <row r="62" ht="12.75">
      <c r="F62" s="94"/>
    </row>
    <row r="63" ht="12.75">
      <c r="F63" s="94"/>
    </row>
    <row r="64" ht="12.75">
      <c r="F64" s="94"/>
    </row>
    <row r="65" ht="12.75">
      <c r="F65" s="94"/>
    </row>
    <row r="66" ht="12.75">
      <c r="F66" s="94"/>
    </row>
    <row r="67" ht="12.75">
      <c r="F67" s="94"/>
    </row>
    <row r="68" ht="12.75">
      <c r="F68" s="94"/>
    </row>
    <row r="69" ht="12.75">
      <c r="F69" s="94"/>
    </row>
    <row r="70" ht="12.75">
      <c r="F70" s="94"/>
    </row>
  </sheetData>
  <sheetProtection/>
  <mergeCells count="6">
    <mergeCell ref="C57:D59"/>
    <mergeCell ref="C1:G1"/>
    <mergeCell ref="B2:G2"/>
    <mergeCell ref="G4:G5"/>
    <mergeCell ref="E4:E5"/>
    <mergeCell ref="F4:F5"/>
  </mergeCells>
  <printOptions/>
  <pageMargins left="0.7874015748031497" right="0.7874015748031497" top="0.15748031496062992" bottom="0.31496062992125984" header="0.15748031496062992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60" zoomScalePageLayoutView="0" workbookViewId="0" topLeftCell="A1">
      <selection activeCell="E68" sqref="E68"/>
    </sheetView>
  </sheetViews>
  <sheetFormatPr defaultColWidth="9.140625" defaultRowHeight="12.75"/>
  <cols>
    <col min="1" max="1" width="7.7109375" style="111" customWidth="1"/>
    <col min="2" max="2" width="51.57421875" style="111" customWidth="1"/>
    <col min="3" max="3" width="0.13671875" style="111" customWidth="1"/>
    <col min="4" max="4" width="23.140625" style="111" customWidth="1"/>
    <col min="5" max="5" width="28.28125" style="111" customWidth="1"/>
    <col min="6" max="6" width="25.8515625" style="111" customWidth="1"/>
    <col min="7" max="16384" width="9.140625" style="111" customWidth="1"/>
  </cols>
  <sheetData>
    <row r="1" spans="1:6" ht="20.25">
      <c r="A1" s="48"/>
      <c r="B1" s="149" t="s">
        <v>0</v>
      </c>
      <c r="C1" s="149"/>
      <c r="D1" s="149"/>
      <c r="E1" s="150"/>
      <c r="F1" s="150"/>
    </row>
    <row r="2" spans="1:6" ht="21" thickBot="1">
      <c r="A2" s="147" t="s">
        <v>153</v>
      </c>
      <c r="B2" s="147"/>
      <c r="C2" s="147"/>
      <c r="D2" s="147"/>
      <c r="E2" s="147"/>
      <c r="F2" s="148"/>
    </row>
    <row r="3" spans="1:6" ht="20.25">
      <c r="A3" s="49" t="s">
        <v>1</v>
      </c>
      <c r="B3" s="50"/>
      <c r="C3" s="50"/>
      <c r="D3" s="87">
        <v>2013</v>
      </c>
      <c r="E3" s="88">
        <v>2012</v>
      </c>
      <c r="F3" s="109"/>
    </row>
    <row r="4" spans="1:6" ht="21" thickBot="1">
      <c r="A4" s="51"/>
      <c r="B4" s="71"/>
      <c r="C4" s="112"/>
      <c r="D4" s="153"/>
      <c r="E4" s="154"/>
      <c r="F4" s="109"/>
    </row>
    <row r="5" spans="1:8" ht="21" thickBot="1">
      <c r="A5" s="52"/>
      <c r="B5" s="72" t="s">
        <v>2</v>
      </c>
      <c r="C5" s="59"/>
      <c r="D5" s="89">
        <v>137</v>
      </c>
      <c r="E5" s="89">
        <v>166</v>
      </c>
      <c r="H5" s="113"/>
    </row>
    <row r="6" spans="1:6" ht="20.25">
      <c r="A6" s="53">
        <v>1</v>
      </c>
      <c r="B6" s="73" t="s">
        <v>3</v>
      </c>
      <c r="C6" s="54"/>
      <c r="D6" s="72"/>
      <c r="E6" s="110"/>
      <c r="F6" s="114"/>
    </row>
    <row r="7" spans="1:5" ht="20.25">
      <c r="A7" s="55" t="s">
        <v>4</v>
      </c>
      <c r="B7" s="151" t="s">
        <v>150</v>
      </c>
      <c r="C7" s="56"/>
      <c r="D7" s="72">
        <v>77</v>
      </c>
      <c r="E7" s="72">
        <v>76</v>
      </c>
    </row>
    <row r="8" spans="1:6" ht="20.25">
      <c r="A8" s="57"/>
      <c r="B8" s="152"/>
      <c r="C8" s="58"/>
      <c r="D8" s="72">
        <v>7</v>
      </c>
      <c r="E8" s="72">
        <v>11</v>
      </c>
      <c r="F8" s="114"/>
    </row>
    <row r="9" spans="1:6" ht="20.25">
      <c r="A9" s="57" t="s">
        <v>5</v>
      </c>
      <c r="B9" s="74" t="s">
        <v>144</v>
      </c>
      <c r="C9" s="56"/>
      <c r="D9" s="72">
        <v>3</v>
      </c>
      <c r="E9" s="72">
        <v>1</v>
      </c>
      <c r="F9" s="114"/>
    </row>
    <row r="10" spans="1:6" ht="20.25">
      <c r="A10" s="57"/>
      <c r="B10" s="72" t="s">
        <v>6</v>
      </c>
      <c r="C10" s="59"/>
      <c r="D10" s="72"/>
      <c r="E10" s="72"/>
      <c r="F10" s="114"/>
    </row>
    <row r="11" spans="1:6" ht="20.25">
      <c r="A11" s="57" t="s">
        <v>7</v>
      </c>
      <c r="B11" s="75" t="s">
        <v>146</v>
      </c>
      <c r="C11" s="54"/>
      <c r="D11" s="72">
        <v>7</v>
      </c>
      <c r="E11" s="72">
        <v>32</v>
      </c>
      <c r="F11" s="114"/>
    </row>
    <row r="12" spans="1:6" ht="20.25">
      <c r="A12" s="57"/>
      <c r="B12" s="76" t="s">
        <v>8</v>
      </c>
      <c r="C12" s="59"/>
      <c r="D12" s="72"/>
      <c r="E12" s="72"/>
      <c r="F12" s="114"/>
    </row>
    <row r="13" spans="1:6" ht="20.25">
      <c r="A13" s="57" t="s">
        <v>9</v>
      </c>
      <c r="B13" s="77" t="s">
        <v>147</v>
      </c>
      <c r="C13" s="60"/>
      <c r="D13" s="72">
        <v>5</v>
      </c>
      <c r="E13" s="72">
        <v>14</v>
      </c>
      <c r="F13" s="114"/>
    </row>
    <row r="14" spans="1:6" ht="20.25">
      <c r="A14" s="57"/>
      <c r="B14" s="78" t="s">
        <v>6</v>
      </c>
      <c r="C14" s="60"/>
      <c r="D14" s="72"/>
      <c r="E14" s="72"/>
      <c r="F14" s="114"/>
    </row>
    <row r="15" spans="1:6" ht="20.25">
      <c r="A15" s="57" t="s">
        <v>10</v>
      </c>
      <c r="B15" s="77" t="s">
        <v>11</v>
      </c>
      <c r="C15" s="60"/>
      <c r="D15" s="72">
        <v>17</v>
      </c>
      <c r="E15" s="72">
        <v>20</v>
      </c>
      <c r="F15" s="114"/>
    </row>
    <row r="16" spans="1:6" ht="20.25">
      <c r="A16" s="57"/>
      <c r="B16" s="78" t="s">
        <v>6</v>
      </c>
      <c r="C16" s="60"/>
      <c r="D16" s="72"/>
      <c r="E16" s="72">
        <v>2</v>
      </c>
      <c r="F16" s="114"/>
    </row>
    <row r="17" spans="1:6" ht="20.25">
      <c r="A17" s="57" t="s">
        <v>12</v>
      </c>
      <c r="B17" s="77" t="s">
        <v>145</v>
      </c>
      <c r="C17" s="60"/>
      <c r="D17" s="72"/>
      <c r="E17" s="72"/>
      <c r="F17" s="114"/>
    </row>
    <row r="18" spans="1:6" ht="20.25">
      <c r="A18" s="57"/>
      <c r="B18" s="78" t="s">
        <v>6</v>
      </c>
      <c r="C18" s="60"/>
      <c r="D18" s="72"/>
      <c r="E18" s="72"/>
      <c r="F18" s="114"/>
    </row>
    <row r="19" spans="1:6" ht="20.25">
      <c r="A19" s="57" t="s">
        <v>13</v>
      </c>
      <c r="B19" s="77" t="s">
        <v>148</v>
      </c>
      <c r="C19" s="60"/>
      <c r="D19" s="72"/>
      <c r="E19" s="72" t="s">
        <v>149</v>
      </c>
      <c r="F19" s="114"/>
    </row>
    <row r="20" spans="1:6" ht="20.25">
      <c r="A20" s="57"/>
      <c r="B20" s="78" t="s">
        <v>6</v>
      </c>
      <c r="C20" s="60"/>
      <c r="D20" s="72"/>
      <c r="E20" s="72"/>
      <c r="F20" s="114"/>
    </row>
    <row r="21" spans="1:6" ht="20.25">
      <c r="A21" s="57" t="s">
        <v>14</v>
      </c>
      <c r="B21" s="77" t="s">
        <v>151</v>
      </c>
      <c r="C21" s="60"/>
      <c r="D21" s="72">
        <v>28</v>
      </c>
      <c r="E21" s="72" t="s">
        <v>154</v>
      </c>
      <c r="F21" s="114"/>
    </row>
    <row r="22" spans="1:6" ht="20.25">
      <c r="A22" s="57"/>
      <c r="B22" s="78" t="s">
        <v>6</v>
      </c>
      <c r="C22" s="60"/>
      <c r="D22" s="72"/>
      <c r="E22" s="72"/>
      <c r="F22" s="114"/>
    </row>
    <row r="23" spans="1:6" ht="20.25">
      <c r="A23" s="61">
        <v>2</v>
      </c>
      <c r="B23" s="75" t="s">
        <v>15</v>
      </c>
      <c r="C23" s="54"/>
      <c r="D23" s="72">
        <f>SUM(D24:D43)</f>
        <v>137</v>
      </c>
      <c r="E23" s="72">
        <v>166</v>
      </c>
      <c r="F23" s="114"/>
    </row>
    <row r="24" spans="1:6" ht="20.25">
      <c r="A24" s="57" t="s">
        <v>16</v>
      </c>
      <c r="B24" s="76" t="s">
        <v>17</v>
      </c>
      <c r="C24" s="59"/>
      <c r="D24" s="72"/>
      <c r="E24" s="72"/>
      <c r="F24" s="114"/>
    </row>
    <row r="25" spans="1:6" ht="20.25">
      <c r="A25" s="57" t="s">
        <v>18</v>
      </c>
      <c r="B25" s="79" t="s">
        <v>19</v>
      </c>
      <c r="C25" s="59"/>
      <c r="D25" s="72"/>
      <c r="E25" s="72">
        <v>1</v>
      </c>
      <c r="F25" s="114"/>
    </row>
    <row r="26" spans="1:6" ht="20.25">
      <c r="A26" s="57" t="s">
        <v>20</v>
      </c>
      <c r="B26" s="76" t="s">
        <v>21</v>
      </c>
      <c r="C26" s="59"/>
      <c r="D26" s="72">
        <v>33</v>
      </c>
      <c r="E26" s="72">
        <v>61</v>
      </c>
      <c r="F26" s="114"/>
    </row>
    <row r="27" spans="1:6" ht="20.25">
      <c r="A27" s="57" t="s">
        <v>22</v>
      </c>
      <c r="B27" s="79" t="s">
        <v>23</v>
      </c>
      <c r="C27" s="59"/>
      <c r="D27" s="72">
        <v>7</v>
      </c>
      <c r="E27" s="72">
        <v>3</v>
      </c>
      <c r="F27" s="114"/>
    </row>
    <row r="28" spans="1:6" ht="20.25">
      <c r="A28" s="57" t="s">
        <v>24</v>
      </c>
      <c r="B28" s="76" t="s">
        <v>25</v>
      </c>
      <c r="C28" s="59"/>
      <c r="D28" s="72">
        <v>28</v>
      </c>
      <c r="E28" s="72">
        <v>28</v>
      </c>
      <c r="F28" s="114"/>
    </row>
    <row r="29" spans="1:6" ht="20.25">
      <c r="A29" s="57" t="s">
        <v>26</v>
      </c>
      <c r="B29" s="79" t="s">
        <v>27</v>
      </c>
      <c r="C29" s="59"/>
      <c r="D29" s="72">
        <v>45</v>
      </c>
      <c r="E29" s="72">
        <v>51</v>
      </c>
      <c r="F29" s="114"/>
    </row>
    <row r="30" spans="1:6" ht="20.25">
      <c r="A30" s="57" t="s">
        <v>28</v>
      </c>
      <c r="B30" s="80" t="s">
        <v>29</v>
      </c>
      <c r="C30" s="59"/>
      <c r="D30" s="72">
        <v>2</v>
      </c>
      <c r="E30" s="72"/>
      <c r="F30" s="114"/>
    </row>
    <row r="31" spans="1:6" ht="20.25">
      <c r="A31" s="57"/>
      <c r="B31" s="81" t="s">
        <v>30</v>
      </c>
      <c r="C31" s="59"/>
      <c r="D31" s="72"/>
      <c r="E31" s="72"/>
      <c r="F31" s="114"/>
    </row>
    <row r="32" spans="1:6" ht="20.25">
      <c r="A32" s="57" t="s">
        <v>31</v>
      </c>
      <c r="B32" s="79" t="s">
        <v>32</v>
      </c>
      <c r="C32" s="59"/>
      <c r="D32" s="72"/>
      <c r="E32" s="72"/>
      <c r="F32" s="114"/>
    </row>
    <row r="33" spans="1:6" ht="20.25">
      <c r="A33" s="57" t="s">
        <v>33</v>
      </c>
      <c r="B33" s="76" t="s">
        <v>34</v>
      </c>
      <c r="C33" s="59"/>
      <c r="D33" s="72">
        <v>1</v>
      </c>
      <c r="E33" s="72"/>
      <c r="F33" s="114"/>
    </row>
    <row r="34" spans="1:6" ht="20.25">
      <c r="A34" s="57" t="s">
        <v>35</v>
      </c>
      <c r="B34" s="79" t="s">
        <v>36</v>
      </c>
      <c r="C34" s="59"/>
      <c r="D34" s="72">
        <v>3</v>
      </c>
      <c r="E34" s="72">
        <v>2</v>
      </c>
      <c r="F34" s="114"/>
    </row>
    <row r="35" spans="1:6" ht="20.25">
      <c r="A35" s="57" t="s">
        <v>37</v>
      </c>
      <c r="B35" s="76" t="s">
        <v>38</v>
      </c>
      <c r="C35" s="59"/>
      <c r="D35" s="72">
        <v>2</v>
      </c>
      <c r="E35" s="72">
        <v>3</v>
      </c>
      <c r="F35" s="114"/>
    </row>
    <row r="36" spans="1:6" ht="20.25">
      <c r="A36" s="57" t="s">
        <v>39</v>
      </c>
      <c r="B36" s="79" t="s">
        <v>40</v>
      </c>
      <c r="C36" s="59"/>
      <c r="D36" s="72">
        <v>9</v>
      </c>
      <c r="E36" s="72">
        <v>9</v>
      </c>
      <c r="F36" s="114"/>
    </row>
    <row r="37" spans="1:6" ht="20.25">
      <c r="A37" s="57" t="s">
        <v>41</v>
      </c>
      <c r="B37" s="76" t="s">
        <v>42</v>
      </c>
      <c r="C37" s="59"/>
      <c r="D37" s="72">
        <v>3</v>
      </c>
      <c r="E37" s="72">
        <v>2</v>
      </c>
      <c r="F37" s="114"/>
    </row>
    <row r="38" spans="1:6" ht="20.25">
      <c r="A38" s="57" t="s">
        <v>43</v>
      </c>
      <c r="B38" s="76" t="s">
        <v>44</v>
      </c>
      <c r="C38" s="59"/>
      <c r="D38" s="72">
        <v>4</v>
      </c>
      <c r="E38" s="72">
        <v>5</v>
      </c>
      <c r="F38" s="114"/>
    </row>
    <row r="39" spans="1:6" ht="20.25">
      <c r="A39" s="57"/>
      <c r="B39" s="76" t="s">
        <v>45</v>
      </c>
      <c r="C39" s="59"/>
      <c r="D39" s="72"/>
      <c r="E39" s="72"/>
      <c r="F39" s="114"/>
    </row>
    <row r="40" spans="1:6" ht="20.25">
      <c r="A40" s="57" t="s">
        <v>46</v>
      </c>
      <c r="B40" s="76" t="s">
        <v>47</v>
      </c>
      <c r="C40" s="59"/>
      <c r="D40" s="72"/>
      <c r="E40" s="72">
        <v>1</v>
      </c>
      <c r="F40" s="114"/>
    </row>
    <row r="41" spans="1:6" ht="20.25">
      <c r="A41" s="57" t="s">
        <v>48</v>
      </c>
      <c r="B41" s="76" t="s">
        <v>49</v>
      </c>
      <c r="C41" s="59"/>
      <c r="D41" s="72"/>
      <c r="E41" s="72"/>
      <c r="F41" s="114"/>
    </row>
    <row r="42" spans="1:6" ht="20.25">
      <c r="A42" s="57" t="s">
        <v>50</v>
      </c>
      <c r="B42" s="82" t="s">
        <v>51</v>
      </c>
      <c r="C42" s="58"/>
      <c r="D42" s="72"/>
      <c r="E42" s="72"/>
      <c r="F42" s="114"/>
    </row>
    <row r="43" spans="1:6" ht="20.25">
      <c r="A43" s="57" t="s">
        <v>52</v>
      </c>
      <c r="B43" s="80" t="s">
        <v>53</v>
      </c>
      <c r="C43" s="59"/>
      <c r="D43" s="72"/>
      <c r="E43" s="72"/>
      <c r="F43" s="114"/>
    </row>
    <row r="44" spans="1:6" ht="20.25">
      <c r="A44" s="61">
        <v>3</v>
      </c>
      <c r="B44" s="83" t="s">
        <v>54</v>
      </c>
      <c r="C44" s="62"/>
      <c r="D44" s="90"/>
      <c r="E44" s="72"/>
      <c r="F44" s="114"/>
    </row>
    <row r="45" spans="1:6" ht="20.25">
      <c r="A45" s="57" t="s">
        <v>55</v>
      </c>
      <c r="B45" s="76" t="s">
        <v>56</v>
      </c>
      <c r="C45" s="59"/>
      <c r="D45" s="72"/>
      <c r="E45" s="73"/>
      <c r="F45" s="114"/>
    </row>
    <row r="46" spans="1:6" ht="20.25">
      <c r="A46" s="57" t="s">
        <v>57</v>
      </c>
      <c r="B46" s="76" t="s">
        <v>58</v>
      </c>
      <c r="C46" s="59"/>
      <c r="D46" s="89">
        <v>137</v>
      </c>
      <c r="E46" s="89">
        <v>166</v>
      </c>
      <c r="F46" s="114"/>
    </row>
    <row r="47" spans="1:6" ht="20.25">
      <c r="A47" s="57"/>
      <c r="B47" s="78" t="s">
        <v>59</v>
      </c>
      <c r="C47" s="115"/>
      <c r="D47" s="89">
        <v>7</v>
      </c>
      <c r="E47" s="89">
        <v>13</v>
      </c>
      <c r="F47" s="114"/>
    </row>
    <row r="48" spans="1:6" ht="20.25">
      <c r="A48" s="57"/>
      <c r="B48" s="84" t="s">
        <v>60</v>
      </c>
      <c r="C48" s="59">
        <v>5</v>
      </c>
      <c r="D48" s="72">
        <v>130</v>
      </c>
      <c r="E48" s="72">
        <v>153</v>
      </c>
      <c r="F48" s="114"/>
    </row>
    <row r="49" spans="1:6" ht="20.25">
      <c r="A49" s="55" t="s">
        <v>61</v>
      </c>
      <c r="B49" s="76" t="s">
        <v>62</v>
      </c>
      <c r="C49" s="59"/>
      <c r="D49" s="72"/>
      <c r="E49" s="72"/>
      <c r="F49" s="114"/>
    </row>
    <row r="50" spans="1:6" ht="20.25">
      <c r="A50" s="55"/>
      <c r="B50" s="75" t="s">
        <v>63</v>
      </c>
      <c r="C50" s="54"/>
      <c r="D50" s="91">
        <f>D45+D46+D49</f>
        <v>137</v>
      </c>
      <c r="E50" s="91">
        <f>E45+E46</f>
        <v>166</v>
      </c>
      <c r="F50" s="114"/>
    </row>
    <row r="51" spans="1:6" ht="20.25">
      <c r="A51" s="57" t="s">
        <v>64</v>
      </c>
      <c r="B51" s="85" t="s">
        <v>65</v>
      </c>
      <c r="C51" s="59"/>
      <c r="D51" s="72">
        <v>7</v>
      </c>
      <c r="E51" s="72"/>
      <c r="F51" s="114"/>
    </row>
    <row r="52" spans="1:6" ht="20.25">
      <c r="A52" s="57" t="s">
        <v>66</v>
      </c>
      <c r="B52" s="78" t="s">
        <v>67</v>
      </c>
      <c r="C52" s="60"/>
      <c r="D52" s="72"/>
      <c r="E52" s="92"/>
      <c r="F52" s="114"/>
    </row>
    <row r="53" spans="1:6" ht="20.25">
      <c r="A53" s="61">
        <v>4</v>
      </c>
      <c r="B53" s="77" t="s">
        <v>68</v>
      </c>
      <c r="C53" s="63"/>
      <c r="D53" s="91">
        <f>SUM(D54:D64)</f>
        <v>137</v>
      </c>
      <c r="E53" s="91">
        <v>166</v>
      </c>
      <c r="F53" s="114"/>
    </row>
    <row r="54" spans="1:6" ht="20.25">
      <c r="A54" s="57" t="s">
        <v>69</v>
      </c>
      <c r="B54" s="78" t="s">
        <v>70</v>
      </c>
      <c r="C54" s="60"/>
      <c r="D54" s="72">
        <v>17</v>
      </c>
      <c r="E54" s="72">
        <v>7</v>
      </c>
      <c r="F54" s="114"/>
    </row>
    <row r="55" spans="1:6" ht="20.25">
      <c r="A55" s="57" t="s">
        <v>71</v>
      </c>
      <c r="B55" s="78" t="s">
        <v>72</v>
      </c>
      <c r="C55" s="60"/>
      <c r="D55" s="72">
        <v>28</v>
      </c>
      <c r="E55" s="72">
        <v>14</v>
      </c>
      <c r="F55" s="114"/>
    </row>
    <row r="56" spans="1:6" ht="20.25">
      <c r="A56" s="57" t="s">
        <v>73</v>
      </c>
      <c r="B56" s="78" t="s">
        <v>74</v>
      </c>
      <c r="C56" s="60"/>
      <c r="D56" s="72">
        <v>14</v>
      </c>
      <c r="E56" s="72">
        <v>12</v>
      </c>
      <c r="F56" s="114"/>
    </row>
    <row r="57" spans="1:6" ht="20.25">
      <c r="A57" s="57" t="s">
        <v>75</v>
      </c>
      <c r="B57" s="78" t="s">
        <v>76</v>
      </c>
      <c r="C57" s="60"/>
      <c r="D57" s="72">
        <v>3</v>
      </c>
      <c r="E57" s="72">
        <v>11</v>
      </c>
      <c r="F57" s="114"/>
    </row>
    <row r="58" spans="1:6" ht="20.25">
      <c r="A58" s="57" t="s">
        <v>77</v>
      </c>
      <c r="B58" s="78" t="s">
        <v>78</v>
      </c>
      <c r="C58" s="60"/>
      <c r="D58" s="72">
        <v>10</v>
      </c>
      <c r="E58" s="72">
        <v>14</v>
      </c>
      <c r="F58" s="114"/>
    </row>
    <row r="59" spans="1:6" ht="20.25">
      <c r="A59" s="57" t="s">
        <v>79</v>
      </c>
      <c r="B59" s="85" t="s">
        <v>80</v>
      </c>
      <c r="C59" s="64"/>
      <c r="D59" s="72">
        <v>4</v>
      </c>
      <c r="E59" s="72">
        <v>16</v>
      </c>
      <c r="F59" s="114"/>
    </row>
    <row r="60" spans="1:6" ht="20.25">
      <c r="A60" s="55" t="s">
        <v>81</v>
      </c>
      <c r="B60" s="78" t="s">
        <v>82</v>
      </c>
      <c r="C60" s="60"/>
      <c r="D60" s="72">
        <v>5</v>
      </c>
      <c r="E60" s="72">
        <v>22</v>
      </c>
      <c r="F60" s="114"/>
    </row>
    <row r="61" spans="1:6" ht="20.25">
      <c r="A61" s="57" t="s">
        <v>83</v>
      </c>
      <c r="B61" s="78" t="s">
        <v>84</v>
      </c>
      <c r="C61" s="60"/>
      <c r="D61" s="72">
        <v>26</v>
      </c>
      <c r="E61" s="72">
        <v>26</v>
      </c>
      <c r="F61" s="114"/>
    </row>
    <row r="62" spans="1:6" ht="20.25">
      <c r="A62" s="57" t="s">
        <v>85</v>
      </c>
      <c r="B62" s="78" t="s">
        <v>86</v>
      </c>
      <c r="C62" s="60"/>
      <c r="D62" s="72">
        <v>14</v>
      </c>
      <c r="E62" s="72">
        <v>30</v>
      </c>
      <c r="F62" s="114"/>
    </row>
    <row r="63" spans="1:6" ht="20.25">
      <c r="A63" s="57" t="s">
        <v>87</v>
      </c>
      <c r="B63" s="78" t="s">
        <v>88</v>
      </c>
      <c r="C63" s="60"/>
      <c r="D63" s="72">
        <v>7</v>
      </c>
      <c r="E63" s="72">
        <v>6</v>
      </c>
      <c r="F63" s="114"/>
    </row>
    <row r="64" spans="1:6" ht="21" thickBot="1">
      <c r="A64" s="65" t="s">
        <v>89</v>
      </c>
      <c r="B64" s="86" t="s">
        <v>143</v>
      </c>
      <c r="C64" s="66"/>
      <c r="D64" s="93">
        <v>9</v>
      </c>
      <c r="E64" s="93">
        <v>8</v>
      </c>
      <c r="F64" s="114"/>
    </row>
    <row r="65" spans="1:6" ht="18">
      <c r="A65" s="67"/>
      <c r="B65" s="67"/>
      <c r="C65" s="68"/>
      <c r="D65" s="68"/>
      <c r="E65" s="68"/>
      <c r="F65" s="116"/>
    </row>
    <row r="66" spans="1:6" ht="18">
      <c r="A66" s="145"/>
      <c r="B66" s="146"/>
      <c r="C66" s="69"/>
      <c r="D66" s="117"/>
      <c r="F66" s="116"/>
    </row>
    <row r="67" spans="1:6" ht="18">
      <c r="A67" s="146"/>
      <c r="B67" s="146"/>
      <c r="C67" s="69"/>
      <c r="D67" s="116"/>
      <c r="E67" s="116"/>
      <c r="F67" s="116"/>
    </row>
    <row r="68" spans="1:5" ht="18">
      <c r="A68" s="134"/>
      <c r="B68" s="134"/>
      <c r="C68" s="2"/>
      <c r="E68" s="70"/>
    </row>
    <row r="69" spans="1:2" ht="12.75">
      <c r="A69" s="118"/>
      <c r="B69" s="118"/>
    </row>
    <row r="70" spans="1:2" ht="12.75">
      <c r="A70" s="118"/>
      <c r="B70" s="118"/>
    </row>
    <row r="71" spans="1:2" ht="12.75">
      <c r="A71" s="118"/>
      <c r="B71" s="118"/>
    </row>
    <row r="1220" ht="10.5" customHeight="1"/>
  </sheetData>
  <sheetProtection/>
  <mergeCells count="5">
    <mergeCell ref="A66:B68"/>
    <mergeCell ref="A2:F2"/>
    <mergeCell ref="B1:F1"/>
    <mergeCell ref="B7:B8"/>
    <mergeCell ref="D4:E4"/>
  </mergeCells>
  <printOptions/>
  <pageMargins left="0.9448818897637796" right="0" top="0.7086614173228347" bottom="0" header="0.07874015748031496" footer="0.07874015748031496"/>
  <pageSetup horizontalDpi="600" verticalDpi="600" orientation="portrait" paperSize="9" scale="67" r:id="rId1"/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2014-10-06T07:12:12Z</cp:lastPrinted>
  <dcterms:created xsi:type="dcterms:W3CDTF">1996-10-08T23:32:33Z</dcterms:created>
  <dcterms:modified xsi:type="dcterms:W3CDTF">2014-10-06T07:21:39Z</dcterms:modified>
  <cp:category/>
  <cp:version/>
  <cp:contentType/>
  <cp:contentStatus/>
</cp:coreProperties>
</file>